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НГ 2016" sheetId="1" r:id="rId1"/>
  </sheets>
  <definedNames>
    <definedName name="_xlnm.Print_Area" localSheetId="0">'НГ 2016'!$A$1:$Y$38</definedName>
  </definedNames>
  <calcPr fullCalcOnLoad="1"/>
</workbook>
</file>

<file path=xl/sharedStrings.xml><?xml version="1.0" encoding="utf-8"?>
<sst xmlns="http://schemas.openxmlformats.org/spreadsheetml/2006/main" count="63" uniqueCount="58">
  <si>
    <t>УТВЕРЖДАЮ</t>
  </si>
  <si>
    <t>Генеральный директор ОАО "Соцсфера"</t>
  </si>
  <si>
    <t>____________________________В.В. Шваб</t>
  </si>
  <si>
    <t>"___"________________ 2014 г.</t>
  </si>
  <si>
    <t>ПРЕЙСКУРАНТ</t>
  </si>
  <si>
    <t>на путёвки Базы отдыха имени И.И. Стрельникова   31.12.15-02.01.16 (путёвка на 2-е суток)</t>
  </si>
  <si>
    <t>(НДС не облагается)</t>
  </si>
  <si>
    <t>№ п/п</t>
  </si>
  <si>
    <t>Количество мест в номере</t>
  </si>
  <si>
    <t>Корпус</t>
  </si>
  <si>
    <t>Стоимость за  двое суток*</t>
  </si>
  <si>
    <t>Условия пребывания</t>
  </si>
  <si>
    <t>с человека**</t>
  </si>
  <si>
    <t>за номер</t>
  </si>
  <si>
    <t>доп. места</t>
  </si>
  <si>
    <t>банкет, шоу программа***</t>
  </si>
  <si>
    <t>2-хразовое питание****</t>
  </si>
  <si>
    <t>туалет и умывальник</t>
  </si>
  <si>
    <t>душ</t>
  </si>
  <si>
    <t>телевизор</t>
  </si>
  <si>
    <t>холодильник</t>
  </si>
  <si>
    <t>мягкая мебель</t>
  </si>
  <si>
    <t>чайник</t>
  </si>
  <si>
    <t>СВЧ - печь</t>
  </si>
  <si>
    <t>эл. плита</t>
  </si>
  <si>
    <t>посуда</t>
  </si>
  <si>
    <t>кухонный гарнитур</t>
  </si>
  <si>
    <t>музыкальный центр</t>
  </si>
  <si>
    <t>сауна</t>
  </si>
  <si>
    <t>бильярд</t>
  </si>
  <si>
    <t>бассейн</t>
  </si>
  <si>
    <t>на этаже</t>
  </si>
  <si>
    <t>в номере</t>
  </si>
  <si>
    <t>2-хместный "Эконом"</t>
  </si>
  <si>
    <t>№ 1, № 2</t>
  </si>
  <si>
    <t>4-хместный "Эконом"</t>
  </si>
  <si>
    <t xml:space="preserve"> № 2</t>
  </si>
  <si>
    <t>2-хместный "Стандарт"</t>
  </si>
  <si>
    <t>№3, № 5</t>
  </si>
  <si>
    <t>2-хместный "Полулюкс"</t>
  </si>
  <si>
    <t>№ 3</t>
  </si>
  <si>
    <t>8-миместный "Апартаменты"</t>
  </si>
  <si>
    <t>№ 7</t>
  </si>
  <si>
    <t xml:space="preserve">2-хместный "Апартаменты"        </t>
  </si>
  <si>
    <t>№ 5</t>
  </si>
  <si>
    <t>2-хместный "Апартаменты"       .</t>
  </si>
  <si>
    <t>отдельно стоящий дом (№1, №2)</t>
  </si>
  <si>
    <t xml:space="preserve">2-хместный "Апартаменты" </t>
  </si>
  <si>
    <t xml:space="preserve">4-хместный "Апартаменты" </t>
  </si>
  <si>
    <t>отдельно стоящий дом №3</t>
  </si>
  <si>
    <t>6-тиместный "Апартаменты"</t>
  </si>
  <si>
    <t>Примечания:</t>
  </si>
  <si>
    <t>* Расчётный час: заселение в номер - с 18.00 до 19.00, освобождение номера до 16.00.</t>
  </si>
  <si>
    <t xml:space="preserve">** Детям  с 6 до 12 лет предоставляется скидка 25%, детям  до 5 лет (без предоставления спального места, услуг питания и места на банкете) проживание бесплатно. </t>
  </si>
  <si>
    <t xml:space="preserve">*** Стоимость новогоднего банкета дополнительно 3000 руб./чел.  Время проведения с 22:30 до 03:30  </t>
  </si>
  <si>
    <t>**** Питание: 01.01.2015 г. - обед, ужин, 02.01.2015 г. - завтрак, обед.</t>
  </si>
  <si>
    <t>Начальник сектора МиП</t>
  </si>
  <si>
    <t>Шперлинг Н.Ю.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</si>
</sst>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2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2" fillId="0" borderId="0" xfId="20" applyFont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textRotation="90" wrapText="1"/>
    </xf>
    <xf numFmtId="164" fontId="7" fillId="0" borderId="7" xfId="0" applyFont="1" applyBorder="1" applyAlignment="1">
      <alignment horizontal="center" vertical="center" textRotation="90" wrapText="1"/>
    </xf>
    <xf numFmtId="164" fontId="7" fillId="0" borderId="6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textRotation="90" wrapText="1"/>
    </xf>
    <xf numFmtId="164" fontId="8" fillId="0" borderId="6" xfId="0" applyFont="1" applyBorder="1" applyAlignment="1">
      <alignment horizontal="center" vertical="center" textRotation="90" wrapText="1"/>
    </xf>
    <xf numFmtId="164" fontId="8" fillId="0" borderId="8" xfId="0" applyFont="1" applyBorder="1" applyAlignment="1">
      <alignment horizontal="center" vertical="center" textRotation="90" wrapText="1"/>
    </xf>
    <xf numFmtId="164" fontId="8" fillId="0" borderId="6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10" xfId="20" applyFont="1" applyBorder="1" applyAlignment="1">
      <alignment horizontal="center" vertical="center" wrapText="1"/>
      <protection/>
    </xf>
    <xf numFmtId="164" fontId="4" fillId="0" borderId="11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4" fillId="3" borderId="12" xfId="0" applyFont="1" applyFill="1" applyBorder="1" applyAlignment="1">
      <alignment horizontal="center" vertical="center" wrapText="1"/>
    </xf>
    <xf numFmtId="164" fontId="4" fillId="0" borderId="13" xfId="0" applyFont="1" applyFill="1" applyBorder="1" applyAlignment="1">
      <alignment horizontal="center" vertical="center" wrapText="1"/>
    </xf>
    <xf numFmtId="164" fontId="4" fillId="0" borderId="14" xfId="0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4" fontId="4" fillId="0" borderId="19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center" wrapText="1"/>
    </xf>
    <xf numFmtId="164" fontId="4" fillId="2" borderId="18" xfId="0" applyFont="1" applyFill="1" applyBorder="1" applyAlignment="1">
      <alignment horizontal="center" vertical="center" wrapText="1"/>
    </xf>
    <xf numFmtId="164" fontId="4" fillId="2" borderId="20" xfId="0" applyFont="1" applyFill="1" applyBorder="1" applyAlignment="1">
      <alignment horizontal="center" vertical="center" wrapText="1"/>
    </xf>
    <xf numFmtId="164" fontId="4" fillId="2" borderId="21" xfId="0" applyFont="1" applyFill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4" fillId="0" borderId="6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164" fontId="4" fillId="0" borderId="18" xfId="0" applyFont="1" applyBorder="1" applyAlignment="1">
      <alignment horizontal="center" vertical="center" wrapText="1"/>
    </xf>
    <xf numFmtId="164" fontId="4" fillId="3" borderId="18" xfId="0" applyFont="1" applyFill="1" applyBorder="1" applyAlignment="1">
      <alignment horizontal="center" vertical="center" wrapText="1"/>
    </xf>
    <xf numFmtId="164" fontId="4" fillId="0" borderId="20" xfId="0" applyFont="1" applyFill="1" applyBorder="1" applyAlignment="1">
      <alignment horizontal="center" vertical="center" wrapText="1"/>
    </xf>
    <xf numFmtId="164" fontId="4" fillId="0" borderId="21" xfId="0" applyFont="1" applyFill="1" applyBorder="1" applyAlignment="1">
      <alignment horizontal="center" vertical="center" wrapText="1"/>
    </xf>
    <xf numFmtId="164" fontId="4" fillId="0" borderId="2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4" fillId="0" borderId="12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4" fontId="4" fillId="0" borderId="24" xfId="0" applyFont="1" applyBorder="1" applyAlignment="1">
      <alignment horizontal="center" vertical="center" wrapText="1"/>
    </xf>
    <xf numFmtId="164" fontId="4" fillId="0" borderId="25" xfId="0" applyFont="1" applyBorder="1" applyAlignment="1">
      <alignment horizontal="center" vertical="center" wrapText="1"/>
    </xf>
    <xf numFmtId="164" fontId="4" fillId="3" borderId="8" xfId="0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5" fontId="4" fillId="0" borderId="26" xfId="0" applyNumberFormat="1" applyFont="1" applyBorder="1" applyAlignment="1">
      <alignment horizontal="center" vertical="center" wrapText="1"/>
    </xf>
    <xf numFmtId="164" fontId="4" fillId="3" borderId="21" xfId="0" applyFont="1" applyFill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 wrapText="1"/>
    </xf>
    <xf numFmtId="164" fontId="4" fillId="2" borderId="13" xfId="0" applyFont="1" applyFill="1" applyBorder="1" applyAlignment="1">
      <alignment horizontal="center" vertical="center" wrapText="1"/>
    </xf>
    <xf numFmtId="164" fontId="4" fillId="0" borderId="20" xfId="0" applyFont="1" applyBorder="1" applyAlignment="1">
      <alignment horizontal="center" vertical="center" wrapText="1"/>
    </xf>
    <xf numFmtId="165" fontId="4" fillId="2" borderId="28" xfId="0" applyNumberFormat="1" applyFont="1" applyFill="1" applyBorder="1" applyAlignment="1">
      <alignment horizontal="center" vertical="center" wrapText="1"/>
    </xf>
    <xf numFmtId="164" fontId="4" fillId="2" borderId="19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0" xfId="20" applyFont="1" applyFill="1" applyBorder="1" applyAlignment="1">
      <alignment horizontal="left" vertical="center"/>
      <protection/>
    </xf>
    <xf numFmtId="164" fontId="7" fillId="0" borderId="0" xfId="20" applyFont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pricestrel1003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42"/>
  <sheetViews>
    <sheetView tabSelected="1" workbookViewId="0" topLeftCell="A6">
      <selection activeCell="E15" sqref="E15"/>
    </sheetView>
  </sheetViews>
  <sheetFormatPr defaultColWidth="9.00390625" defaultRowHeight="12.75"/>
  <cols>
    <col min="1" max="1" width="3.875" style="0" customWidth="1"/>
    <col min="2" max="2" width="17.375" style="0" customWidth="1"/>
    <col min="3" max="3" width="11.25390625" style="0" customWidth="1"/>
    <col min="4" max="4" width="12.25390625" style="0" customWidth="1"/>
    <col min="5" max="6" width="11.75390625" style="0" customWidth="1"/>
    <col min="7" max="7" width="7.00390625" style="0" customWidth="1"/>
    <col min="8" max="8" width="4.625" style="0" customWidth="1"/>
    <col min="9" max="9" width="4.75390625" style="0" customWidth="1"/>
    <col min="10" max="10" width="6.625" style="0" customWidth="1"/>
    <col min="11" max="11" width="4.75390625" style="0" customWidth="1"/>
    <col min="12" max="12" width="6.25390625" style="0" customWidth="1"/>
    <col min="13" max="13" width="4.875" style="0" customWidth="1"/>
    <col min="14" max="14" width="6.25390625" style="0" customWidth="1"/>
    <col min="15" max="20" width="3.25390625" style="0" customWidth="1"/>
    <col min="21" max="21" width="4.625" style="0" customWidth="1"/>
    <col min="22" max="22" width="4.375" style="0" customWidth="1"/>
    <col min="23" max="25" width="3.25390625" style="0" customWidth="1"/>
  </cols>
  <sheetData>
    <row r="1" spans="25:36" ht="12.75" hidden="1">
      <c r="Y1" s="1" t="s">
        <v>0</v>
      </c>
      <c r="Z1" s="2"/>
      <c r="AA1" s="3"/>
      <c r="AB1" s="3"/>
      <c r="AC1" s="3"/>
      <c r="AD1" s="3"/>
      <c r="AE1" s="3"/>
      <c r="AF1" s="3"/>
      <c r="AG1" s="3"/>
      <c r="AH1" s="3"/>
      <c r="AI1" s="3"/>
      <c r="AJ1" s="2"/>
    </row>
    <row r="2" spans="25:36" ht="12.75" hidden="1">
      <c r="Y2" s="1" t="s">
        <v>1</v>
      </c>
      <c r="Z2" s="2"/>
      <c r="AA2" s="3"/>
      <c r="AB2" s="3"/>
      <c r="AC2" s="3"/>
      <c r="AD2" s="3"/>
      <c r="AE2" s="3"/>
      <c r="AF2" s="3"/>
      <c r="AG2" s="3"/>
      <c r="AH2" s="3"/>
      <c r="AI2" s="3"/>
      <c r="AJ2" s="2"/>
    </row>
    <row r="3" spans="25:36" ht="12.75" hidden="1">
      <c r="Y3" s="1" t="s">
        <v>2</v>
      </c>
      <c r="Z3" s="2"/>
      <c r="AA3" s="3"/>
      <c r="AB3" s="3"/>
      <c r="AC3" s="3"/>
      <c r="AD3" s="3"/>
      <c r="AE3" s="3"/>
      <c r="AF3" s="3"/>
      <c r="AG3" s="3"/>
      <c r="AH3" s="3"/>
      <c r="AI3" s="3"/>
      <c r="AJ3" s="2"/>
    </row>
    <row r="4" spans="1:36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1" t="s">
        <v>3</v>
      </c>
      <c r="Z4" s="2"/>
      <c r="AA4" s="3"/>
      <c r="AB4" s="3"/>
      <c r="AC4" s="3"/>
      <c r="AD4" s="3"/>
      <c r="AE4" s="3"/>
      <c r="AF4" s="3"/>
      <c r="AG4" s="3"/>
      <c r="AH4" s="3"/>
      <c r="AI4" s="3"/>
      <c r="AJ4" s="2"/>
    </row>
    <row r="5" spans="1:25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Y5" s="5"/>
    </row>
    <row r="6" spans="1:2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ht="12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 t="s">
        <v>6</v>
      </c>
    </row>
    <row r="10" spans="1:25" ht="12.75" customHeight="1">
      <c r="A10" s="9" t="s">
        <v>7</v>
      </c>
      <c r="B10" s="10" t="s">
        <v>8</v>
      </c>
      <c r="C10" s="11" t="s">
        <v>9</v>
      </c>
      <c r="D10" s="12" t="s">
        <v>10</v>
      </c>
      <c r="E10" s="12"/>
      <c r="F10" s="12"/>
      <c r="G10" s="13"/>
      <c r="H10" s="14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7" customHeight="1">
      <c r="A11" s="9"/>
      <c r="B11" s="10"/>
      <c r="C11" s="11"/>
      <c r="D11" s="15" t="s">
        <v>12</v>
      </c>
      <c r="E11" s="16" t="s">
        <v>13</v>
      </c>
      <c r="F11" s="16" t="s">
        <v>14</v>
      </c>
      <c r="G11" s="17" t="s">
        <v>15</v>
      </c>
      <c r="H11" s="18" t="s">
        <v>16</v>
      </c>
      <c r="I11" s="19" t="s">
        <v>17</v>
      </c>
      <c r="J11" s="19"/>
      <c r="K11" s="19" t="s">
        <v>18</v>
      </c>
      <c r="L11" s="19"/>
      <c r="M11" s="19" t="s">
        <v>19</v>
      </c>
      <c r="N11" s="19"/>
      <c r="O11" s="20" t="s">
        <v>20</v>
      </c>
      <c r="P11" s="20" t="s">
        <v>21</v>
      </c>
      <c r="Q11" s="20" t="s">
        <v>22</v>
      </c>
      <c r="R11" s="20" t="s">
        <v>23</v>
      </c>
      <c r="S11" s="20" t="s">
        <v>24</v>
      </c>
      <c r="T11" s="20" t="s">
        <v>25</v>
      </c>
      <c r="U11" s="20" t="s">
        <v>26</v>
      </c>
      <c r="V11" s="20" t="s">
        <v>27</v>
      </c>
      <c r="W11" s="21" t="s">
        <v>28</v>
      </c>
      <c r="X11" s="21" t="s">
        <v>29</v>
      </c>
      <c r="Y11" s="22" t="s">
        <v>30</v>
      </c>
    </row>
    <row r="12" spans="1:25" ht="40.5" customHeight="1">
      <c r="A12" s="9"/>
      <c r="B12" s="10"/>
      <c r="C12" s="11"/>
      <c r="D12" s="15"/>
      <c r="E12" s="16"/>
      <c r="F12" s="16"/>
      <c r="G12" s="17"/>
      <c r="H12" s="18"/>
      <c r="I12" s="19" t="s">
        <v>31</v>
      </c>
      <c r="J12" s="23" t="s">
        <v>32</v>
      </c>
      <c r="K12" s="19" t="s">
        <v>31</v>
      </c>
      <c r="L12" s="23" t="s">
        <v>32</v>
      </c>
      <c r="M12" s="19" t="s">
        <v>31</v>
      </c>
      <c r="N12" s="23" t="s">
        <v>32</v>
      </c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2"/>
    </row>
    <row r="13" spans="1:25" ht="12.75">
      <c r="A13" s="24">
        <v>1</v>
      </c>
      <c r="B13" s="25" t="s">
        <v>33</v>
      </c>
      <c r="C13" s="26" t="s">
        <v>34</v>
      </c>
      <c r="D13" s="27">
        <v>4900</v>
      </c>
      <c r="E13" s="28">
        <f>D13*2</f>
        <v>9800</v>
      </c>
      <c r="F13" s="16">
        <v>3700</v>
      </c>
      <c r="G13" s="27"/>
      <c r="H13" s="29"/>
      <c r="I13" s="29"/>
      <c r="J13" s="16"/>
      <c r="K13" s="29"/>
      <c r="L13" s="16"/>
      <c r="M13" s="30"/>
      <c r="N13" s="29"/>
      <c r="O13" s="29"/>
      <c r="P13" s="16"/>
      <c r="Q13" s="16"/>
      <c r="R13" s="16"/>
      <c r="S13" s="30"/>
      <c r="T13" s="16"/>
      <c r="U13" s="16"/>
      <c r="V13" s="16"/>
      <c r="W13" s="16"/>
      <c r="X13" s="31"/>
      <c r="Y13" s="32"/>
    </row>
    <row r="14" spans="1:25" ht="12.75">
      <c r="A14" s="24">
        <v>2</v>
      </c>
      <c r="B14" s="25" t="s">
        <v>35</v>
      </c>
      <c r="C14" s="33" t="s">
        <v>36</v>
      </c>
      <c r="D14" s="34">
        <v>3500</v>
      </c>
      <c r="E14" s="35">
        <f>D14*4</f>
        <v>14000</v>
      </c>
      <c r="F14" s="36">
        <v>2700</v>
      </c>
      <c r="G14" s="34"/>
      <c r="H14" s="37"/>
      <c r="I14" s="37"/>
      <c r="J14" s="38"/>
      <c r="K14" s="37"/>
      <c r="L14" s="38"/>
      <c r="M14" s="37"/>
      <c r="N14" s="38"/>
      <c r="O14" s="38"/>
      <c r="P14" s="38"/>
      <c r="Q14" s="38"/>
      <c r="R14" s="38"/>
      <c r="S14" s="39"/>
      <c r="T14" s="38"/>
      <c r="U14" s="38"/>
      <c r="V14" s="38"/>
      <c r="W14" s="38"/>
      <c r="X14" s="40"/>
      <c r="Y14" s="41"/>
    </row>
    <row r="15" spans="1:25" ht="12.75">
      <c r="A15" s="24">
        <v>3</v>
      </c>
      <c r="B15" s="25" t="s">
        <v>37</v>
      </c>
      <c r="C15" s="26" t="s">
        <v>38</v>
      </c>
      <c r="D15" s="27">
        <v>7200</v>
      </c>
      <c r="E15" s="28">
        <f>D15*2</f>
        <v>14400</v>
      </c>
      <c r="F15" s="16">
        <v>5400</v>
      </c>
      <c r="G15" s="42"/>
      <c r="H15" s="29"/>
      <c r="I15" s="16"/>
      <c r="J15" s="29"/>
      <c r="K15" s="29"/>
      <c r="L15" s="16"/>
      <c r="M15" s="30"/>
      <c r="N15" s="29"/>
      <c r="O15" s="29"/>
      <c r="P15" s="16"/>
      <c r="Q15" s="16"/>
      <c r="R15" s="16"/>
      <c r="S15" s="30"/>
      <c r="T15" s="16"/>
      <c r="U15" s="16"/>
      <c r="V15" s="16"/>
      <c r="W15" s="16"/>
      <c r="X15" s="31"/>
      <c r="Y15" s="32"/>
    </row>
    <row r="16" spans="1:25" ht="12.75">
      <c r="A16" s="43">
        <v>4</v>
      </c>
      <c r="B16" s="25" t="s">
        <v>39</v>
      </c>
      <c r="C16" s="26" t="s">
        <v>40</v>
      </c>
      <c r="D16" s="27">
        <v>9500</v>
      </c>
      <c r="E16" s="28">
        <f>D16*2</f>
        <v>19000</v>
      </c>
      <c r="F16" s="16">
        <v>6500</v>
      </c>
      <c r="G16" s="42"/>
      <c r="H16" s="29"/>
      <c r="I16" s="16"/>
      <c r="J16" s="29"/>
      <c r="K16" s="16"/>
      <c r="L16" s="29"/>
      <c r="M16" s="30"/>
      <c r="N16" s="29"/>
      <c r="O16" s="29"/>
      <c r="P16" s="29"/>
      <c r="Q16" s="29"/>
      <c r="R16" s="16"/>
      <c r="S16" s="30"/>
      <c r="T16" s="16"/>
      <c r="U16" s="16"/>
      <c r="V16" s="16"/>
      <c r="W16" s="16"/>
      <c r="X16" s="31"/>
      <c r="Y16" s="32"/>
    </row>
    <row r="17" spans="1:25" ht="27.75" customHeight="1">
      <c r="A17" s="24">
        <v>5</v>
      </c>
      <c r="B17" s="25" t="s">
        <v>41</v>
      </c>
      <c r="C17" s="44" t="s">
        <v>42</v>
      </c>
      <c r="D17" s="45">
        <v>10000</v>
      </c>
      <c r="E17" s="46">
        <f>D17*8</f>
        <v>80000</v>
      </c>
      <c r="F17" s="46">
        <v>7000</v>
      </c>
      <c r="G17" s="45"/>
      <c r="H17" s="47"/>
      <c r="I17" s="48"/>
      <c r="J17" s="49"/>
      <c r="K17" s="48"/>
      <c r="L17" s="49"/>
      <c r="M17" s="48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51"/>
    </row>
    <row r="18" spans="1:25" ht="17.25" customHeight="1">
      <c r="A18" s="15">
        <v>6</v>
      </c>
      <c r="B18" s="25" t="s">
        <v>43</v>
      </c>
      <c r="C18" s="26" t="s">
        <v>44</v>
      </c>
      <c r="D18" s="27">
        <v>8500</v>
      </c>
      <c r="E18" s="28">
        <v>17000</v>
      </c>
      <c r="F18" s="52">
        <v>6000</v>
      </c>
      <c r="G18" s="53"/>
      <c r="H18" s="30"/>
      <c r="I18" s="30"/>
      <c r="J18" s="29"/>
      <c r="K18" s="30"/>
      <c r="L18" s="29"/>
      <c r="M18" s="30"/>
      <c r="N18" s="29"/>
      <c r="O18" s="29"/>
      <c r="P18" s="29"/>
      <c r="Q18" s="29"/>
      <c r="R18" s="29"/>
      <c r="S18" s="54"/>
      <c r="T18" s="29"/>
      <c r="U18" s="29"/>
      <c r="V18" s="55"/>
      <c r="W18" s="16"/>
      <c r="X18" s="31"/>
      <c r="Y18" s="32"/>
    </row>
    <row r="19" spans="1:25" ht="24" customHeight="1">
      <c r="A19" s="15"/>
      <c r="B19" s="25"/>
      <c r="C19" s="26"/>
      <c r="D19" s="27">
        <f>D18+2500</f>
        <v>11000</v>
      </c>
      <c r="E19" s="28">
        <f>D19*2</f>
        <v>22000</v>
      </c>
      <c r="F19" s="52">
        <f>F18+2500</f>
        <v>8500</v>
      </c>
      <c r="G19" s="42"/>
      <c r="H19" s="29"/>
      <c r="I19" s="30"/>
      <c r="J19" s="29"/>
      <c r="K19" s="30"/>
      <c r="L19" s="29"/>
      <c r="M19" s="30"/>
      <c r="N19" s="29"/>
      <c r="O19" s="29"/>
      <c r="P19" s="29"/>
      <c r="Q19" s="29"/>
      <c r="R19" s="29"/>
      <c r="S19" s="54"/>
      <c r="T19" s="29"/>
      <c r="U19" s="29"/>
      <c r="V19" s="55"/>
      <c r="W19" s="16"/>
      <c r="X19" s="31"/>
      <c r="Y19" s="32"/>
    </row>
    <row r="20" spans="1:25" ht="20.25" customHeight="1">
      <c r="A20" s="15">
        <v>7</v>
      </c>
      <c r="B20" s="25" t="s">
        <v>45</v>
      </c>
      <c r="C20" s="26" t="s">
        <v>46</v>
      </c>
      <c r="D20" s="27">
        <v>8500</v>
      </c>
      <c r="E20" s="28">
        <f>D20*2</f>
        <v>17000</v>
      </c>
      <c r="F20" s="52">
        <v>6000</v>
      </c>
      <c r="G20" s="53"/>
      <c r="H20" s="16"/>
      <c r="I20" s="16"/>
      <c r="J20" s="29"/>
      <c r="K20" s="16"/>
      <c r="L20" s="29"/>
      <c r="M20" s="30"/>
      <c r="N20" s="29"/>
      <c r="O20" s="29"/>
      <c r="P20" s="29"/>
      <c r="Q20" s="29"/>
      <c r="R20" s="16"/>
      <c r="S20" s="30"/>
      <c r="T20" s="29"/>
      <c r="U20" s="55"/>
      <c r="V20" s="55"/>
      <c r="W20" s="16"/>
      <c r="X20" s="31"/>
      <c r="Y20" s="32"/>
    </row>
    <row r="21" spans="1:25" ht="18" customHeight="1">
      <c r="A21" s="15"/>
      <c r="B21" s="25"/>
      <c r="C21" s="26"/>
      <c r="D21" s="27">
        <f>D20+2500</f>
        <v>11000</v>
      </c>
      <c r="E21" s="28">
        <f>D21*2</f>
        <v>22000</v>
      </c>
      <c r="F21" s="52">
        <f>F20+2500</f>
        <v>8500</v>
      </c>
      <c r="G21" s="42"/>
      <c r="H21" s="29"/>
      <c r="I21" s="16"/>
      <c r="J21" s="29"/>
      <c r="K21" s="16"/>
      <c r="L21" s="29"/>
      <c r="M21" s="30"/>
      <c r="N21" s="29"/>
      <c r="O21" s="29"/>
      <c r="P21" s="29"/>
      <c r="Q21" s="29"/>
      <c r="R21" s="16"/>
      <c r="S21" s="30"/>
      <c r="T21" s="29"/>
      <c r="U21" s="55"/>
      <c r="V21" s="55"/>
      <c r="W21" s="16"/>
      <c r="X21" s="31"/>
      <c r="Y21" s="32"/>
    </row>
    <row r="22" spans="1:25" ht="15.75" customHeight="1">
      <c r="A22" s="15">
        <v>8</v>
      </c>
      <c r="B22" s="25" t="s">
        <v>47</v>
      </c>
      <c r="C22" s="44">
        <v>8</v>
      </c>
      <c r="D22" s="27">
        <v>8500</v>
      </c>
      <c r="E22" s="28">
        <f>D22*2</f>
        <v>17000</v>
      </c>
      <c r="F22" s="52">
        <v>6000</v>
      </c>
      <c r="G22" s="53"/>
      <c r="H22" s="16"/>
      <c r="I22" s="16"/>
      <c r="J22" s="29"/>
      <c r="K22" s="16"/>
      <c r="L22" s="29"/>
      <c r="M22" s="30"/>
      <c r="N22" s="29"/>
      <c r="O22" s="29"/>
      <c r="P22" s="29"/>
      <c r="Q22" s="29"/>
      <c r="R22" s="29"/>
      <c r="S22" s="30"/>
      <c r="T22" s="29"/>
      <c r="U22" s="29"/>
      <c r="V22" s="55"/>
      <c r="W22" s="55"/>
      <c r="X22" s="31"/>
      <c r="Y22" s="56"/>
    </row>
    <row r="23" spans="1:25" ht="23.25" customHeight="1">
      <c r="A23" s="15"/>
      <c r="B23" s="25"/>
      <c r="C23" s="44"/>
      <c r="D23" s="45">
        <f>D22+2500</f>
        <v>11000</v>
      </c>
      <c r="E23" s="45">
        <f>D23*2</f>
        <v>22000</v>
      </c>
      <c r="F23" s="45">
        <f>F22+2500</f>
        <v>8500</v>
      </c>
      <c r="G23" s="57"/>
      <c r="H23" s="49"/>
      <c r="I23" s="58"/>
      <c r="J23" s="49"/>
      <c r="K23" s="58"/>
      <c r="L23" s="49"/>
      <c r="M23" s="59"/>
      <c r="N23" s="49"/>
      <c r="O23" s="49"/>
      <c r="P23" s="49"/>
      <c r="Q23" s="49"/>
      <c r="R23" s="49"/>
      <c r="S23" s="59"/>
      <c r="T23" s="49"/>
      <c r="U23" s="49"/>
      <c r="V23" s="48"/>
      <c r="W23" s="48"/>
      <c r="X23" s="60"/>
      <c r="Y23" s="61"/>
    </row>
    <row r="24" spans="1:25" ht="18.75" customHeight="1">
      <c r="A24" s="15">
        <v>9</v>
      </c>
      <c r="B24" s="25" t="s">
        <v>48</v>
      </c>
      <c r="C24" s="62" t="s">
        <v>49</v>
      </c>
      <c r="D24" s="34">
        <v>8500</v>
      </c>
      <c r="E24" s="35">
        <f>D24*4</f>
        <v>34000</v>
      </c>
      <c r="F24" s="36">
        <v>6000</v>
      </c>
      <c r="G24" s="63"/>
      <c r="H24" s="38"/>
      <c r="I24" s="38"/>
      <c r="J24" s="37"/>
      <c r="K24" s="38"/>
      <c r="L24" s="37"/>
      <c r="M24" s="39"/>
      <c r="N24" s="37"/>
      <c r="O24" s="37"/>
      <c r="P24" s="37"/>
      <c r="Q24" s="37"/>
      <c r="R24" s="37"/>
      <c r="S24" s="39"/>
      <c r="T24" s="37"/>
      <c r="U24" s="37"/>
      <c r="V24" s="37"/>
      <c r="W24" s="64"/>
      <c r="X24" s="40"/>
      <c r="Y24" s="65"/>
    </row>
    <row r="25" spans="1:25" ht="18.75" customHeight="1">
      <c r="A25" s="15"/>
      <c r="B25" s="25"/>
      <c r="C25" s="62"/>
      <c r="D25" s="27">
        <v>11000</v>
      </c>
      <c r="E25" s="66">
        <f>D25*4</f>
        <v>44000</v>
      </c>
      <c r="F25" s="67">
        <f>F24+2500</f>
        <v>8500</v>
      </c>
      <c r="G25" s="42"/>
      <c r="H25" s="29"/>
      <c r="I25" s="16"/>
      <c r="J25" s="29"/>
      <c r="K25" s="16"/>
      <c r="L25" s="29"/>
      <c r="M25" s="30"/>
      <c r="N25" s="29"/>
      <c r="O25" s="29"/>
      <c r="P25" s="29"/>
      <c r="Q25" s="29"/>
      <c r="R25" s="29"/>
      <c r="S25" s="30"/>
      <c r="T25" s="29"/>
      <c r="U25" s="29"/>
      <c r="V25" s="29"/>
      <c r="W25" s="55"/>
      <c r="X25" s="31"/>
      <c r="Y25" s="56"/>
    </row>
    <row r="26" spans="1:30" ht="17.25" customHeight="1">
      <c r="A26" s="15">
        <v>10</v>
      </c>
      <c r="B26" s="25" t="s">
        <v>48</v>
      </c>
      <c r="C26" s="68">
        <v>8</v>
      </c>
      <c r="D26" s="27">
        <v>8500</v>
      </c>
      <c r="E26" s="66">
        <f>D26*4</f>
        <v>34000</v>
      </c>
      <c r="F26" s="67">
        <v>6000</v>
      </c>
      <c r="G26" s="53"/>
      <c r="H26" s="30"/>
      <c r="I26" s="30"/>
      <c r="J26" s="29"/>
      <c r="K26" s="30"/>
      <c r="L26" s="29"/>
      <c r="M26" s="30"/>
      <c r="N26" s="29"/>
      <c r="O26" s="29"/>
      <c r="P26" s="29"/>
      <c r="Q26" s="29"/>
      <c r="R26" s="29"/>
      <c r="S26" s="30"/>
      <c r="T26" s="29"/>
      <c r="U26" s="29"/>
      <c r="V26" s="55"/>
      <c r="W26" s="55"/>
      <c r="X26" s="31"/>
      <c r="Y26" s="69"/>
      <c r="Z26" s="70"/>
      <c r="AA26" s="70"/>
      <c r="AB26" s="70"/>
      <c r="AC26" s="70"/>
      <c r="AD26" s="70"/>
    </row>
    <row r="27" spans="1:30" ht="21.75" customHeight="1">
      <c r="A27" s="15"/>
      <c r="B27" s="25"/>
      <c r="C27" s="68"/>
      <c r="D27" s="45">
        <v>11000</v>
      </c>
      <c r="E27" s="71">
        <f>D27*4</f>
        <v>44000</v>
      </c>
      <c r="F27" s="67">
        <f>F26+2500</f>
        <v>8500</v>
      </c>
      <c r="G27" s="57"/>
      <c r="H27" s="49"/>
      <c r="I27" s="59"/>
      <c r="J27" s="49"/>
      <c r="K27" s="59"/>
      <c r="L27" s="49"/>
      <c r="M27" s="59"/>
      <c r="N27" s="49"/>
      <c r="O27" s="49"/>
      <c r="P27" s="49"/>
      <c r="Q27" s="49"/>
      <c r="R27" s="49"/>
      <c r="S27" s="59"/>
      <c r="T27" s="49"/>
      <c r="U27" s="49"/>
      <c r="V27" s="48"/>
      <c r="W27" s="48"/>
      <c r="X27" s="60"/>
      <c r="Y27" s="72"/>
      <c r="Z27" s="70"/>
      <c r="AA27" s="70"/>
      <c r="AB27" s="70"/>
      <c r="AC27" s="70"/>
      <c r="AD27" s="70"/>
    </row>
    <row r="28" spans="1:25" ht="18" customHeight="1">
      <c r="A28" s="15">
        <v>11</v>
      </c>
      <c r="B28" s="25" t="s">
        <v>50</v>
      </c>
      <c r="C28" s="73">
        <v>8</v>
      </c>
      <c r="D28" s="34">
        <v>9000</v>
      </c>
      <c r="E28" s="35">
        <f>D28*6</f>
        <v>54000</v>
      </c>
      <c r="F28" s="36">
        <v>6000</v>
      </c>
      <c r="G28" s="34"/>
      <c r="H28" s="64"/>
      <c r="I28" s="64"/>
      <c r="J28" s="37"/>
      <c r="K28" s="64"/>
      <c r="L28" s="37"/>
      <c r="M28" s="39"/>
      <c r="N28" s="37"/>
      <c r="O28" s="37"/>
      <c r="P28" s="37"/>
      <c r="Q28" s="37"/>
      <c r="R28" s="37"/>
      <c r="S28" s="39"/>
      <c r="T28" s="37"/>
      <c r="U28" s="37"/>
      <c r="V28" s="37"/>
      <c r="W28" s="64"/>
      <c r="X28" s="74"/>
      <c r="Y28" s="65"/>
    </row>
    <row r="29" spans="1:25" ht="21" customHeight="1">
      <c r="A29" s="15"/>
      <c r="B29" s="25"/>
      <c r="C29" s="73"/>
      <c r="D29" s="45">
        <f>D28+2500</f>
        <v>11500</v>
      </c>
      <c r="E29" s="46">
        <f>D29*6</f>
        <v>69000</v>
      </c>
      <c r="F29" s="75">
        <v>8500</v>
      </c>
      <c r="G29" s="76"/>
      <c r="H29" s="77"/>
      <c r="I29" s="58"/>
      <c r="J29" s="49"/>
      <c r="K29" s="58"/>
      <c r="L29" s="49"/>
      <c r="M29" s="59"/>
      <c r="N29" s="49"/>
      <c r="O29" s="49"/>
      <c r="P29" s="49"/>
      <c r="Q29" s="49"/>
      <c r="R29" s="49"/>
      <c r="S29" s="59"/>
      <c r="T29" s="49"/>
      <c r="U29" s="49"/>
      <c r="V29" s="49"/>
      <c r="W29" s="48"/>
      <c r="X29" s="50"/>
      <c r="Y29" s="61"/>
    </row>
    <row r="30" spans="1:25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 ht="12.75">
      <c r="A31" s="78"/>
      <c r="B31" s="79" t="s">
        <v>51</v>
      </c>
      <c r="C31" s="80"/>
      <c r="D31" s="81"/>
      <c r="E31" s="81"/>
      <c r="F31" s="81"/>
      <c r="G31" s="81"/>
      <c r="H31" s="81"/>
      <c r="I31" s="81"/>
      <c r="J31" s="81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ht="12.75">
      <c r="A32" s="82"/>
      <c r="B32" s="83" t="s">
        <v>52</v>
      </c>
      <c r="C32" s="83"/>
      <c r="D32" s="84"/>
      <c r="E32" s="84"/>
      <c r="F32" s="84"/>
      <c r="G32" s="84"/>
      <c r="H32" s="84"/>
      <c r="I32" s="84"/>
      <c r="J32" s="84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2:25" ht="12.75">
      <c r="B33" s="85" t="s">
        <v>53</v>
      </c>
      <c r="C33" s="85"/>
      <c r="D33" s="84"/>
      <c r="E33" s="84"/>
      <c r="F33" s="84"/>
      <c r="G33" s="84"/>
      <c r="H33" s="84"/>
      <c r="I33" s="84"/>
      <c r="J33" s="84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Y33" s="82"/>
    </row>
    <row r="34" spans="1:25" ht="12.75">
      <c r="A34" s="82"/>
      <c r="B34" s="85" t="s">
        <v>54</v>
      </c>
      <c r="C34" s="85"/>
      <c r="D34" s="84"/>
      <c r="E34" s="84"/>
      <c r="F34" s="84"/>
      <c r="G34" s="84"/>
      <c r="H34" s="84"/>
      <c r="I34" s="84"/>
      <c r="J34" s="84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Y34" s="82"/>
    </row>
    <row r="35" spans="1:25" ht="12.75">
      <c r="A35" s="82"/>
      <c r="B35" s="85" t="s">
        <v>55</v>
      </c>
      <c r="C35" s="4"/>
      <c r="D35" s="86"/>
      <c r="E35" s="86"/>
      <c r="F35" s="4"/>
      <c r="G35" s="87"/>
      <c r="H35" s="87"/>
      <c r="I35" s="87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5" ht="12.75">
      <c r="A36" s="82"/>
      <c r="B36" s="85"/>
      <c r="C36" s="4"/>
      <c r="D36" s="86"/>
      <c r="E36" s="86"/>
      <c r="F36" s="4"/>
      <c r="G36" s="87"/>
      <c r="H36" s="87"/>
      <c r="I36" s="87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12.75">
      <c r="A37" s="82"/>
      <c r="B37" s="4"/>
      <c r="C37" s="87"/>
      <c r="D37" s="87"/>
      <c r="E37" s="87"/>
      <c r="F37" s="87"/>
      <c r="G37" s="87"/>
      <c r="H37" s="87"/>
      <c r="I37" s="87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25" ht="12.75" hidden="1">
      <c r="A38" s="82"/>
      <c r="B38" s="88" t="s">
        <v>56</v>
      </c>
      <c r="C38" s="4"/>
      <c r="D38" s="4"/>
      <c r="E38" s="4"/>
      <c r="F38" s="88" t="s">
        <v>57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2:8" ht="12.75">
      <c r="B39" s="89"/>
      <c r="C39" s="4"/>
      <c r="D39" s="4"/>
      <c r="E39" s="4"/>
      <c r="H39" s="4"/>
    </row>
    <row r="40" ht="12.75">
      <c r="B40" s="90"/>
    </row>
    <row r="41" ht="12.75">
      <c r="B41" s="90"/>
    </row>
    <row r="42" ht="12.75">
      <c r="B42" s="90"/>
    </row>
  </sheetData>
  <sheetProtection selectLockedCells="1" selectUnlockedCells="1"/>
  <mergeCells count="44">
    <mergeCell ref="A7:Y7"/>
    <mergeCell ref="A8:Y8"/>
    <mergeCell ref="A10:A12"/>
    <mergeCell ref="B10:B12"/>
    <mergeCell ref="C10:C12"/>
    <mergeCell ref="D10:F10"/>
    <mergeCell ref="H10:Y10"/>
    <mergeCell ref="D11:D12"/>
    <mergeCell ref="E11:E12"/>
    <mergeCell ref="F11:F12"/>
    <mergeCell ref="G11:G12"/>
    <mergeCell ref="H11:H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</mergeCells>
  <printOptions/>
  <pageMargins left="0.65" right="0.2951388888888889" top="0.7875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shatalova</dc:creator>
  <cp:keywords/>
  <dc:description/>
  <cp:lastModifiedBy/>
  <cp:lastPrinted>2014-11-10T07:31:49Z</cp:lastPrinted>
  <dcterms:created xsi:type="dcterms:W3CDTF">2007-08-01T05:13:19Z</dcterms:created>
  <dcterms:modified xsi:type="dcterms:W3CDTF">2015-10-23T05:48:16Z</dcterms:modified>
  <cp:category/>
  <cp:version/>
  <cp:contentType/>
  <cp:contentStatus/>
  <cp:revision>2</cp:revision>
</cp:coreProperties>
</file>